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23" i="1"/>
  <c r="C24" s="1"/>
  <c r="E24" s="1"/>
</calcChain>
</file>

<file path=xl/sharedStrings.xml><?xml version="1.0" encoding="utf-8"?>
<sst xmlns="http://schemas.openxmlformats.org/spreadsheetml/2006/main" count="25" uniqueCount="24">
  <si>
    <t>Projekttitel:</t>
  </si>
  <si>
    <t>Projektnummer:</t>
  </si>
  <si>
    <t>versicherter Geltungsbereich:</t>
  </si>
  <si>
    <t>Deutschland</t>
  </si>
  <si>
    <t>Zu zahlender Beitrag:</t>
  </si>
  <si>
    <t>Ort, Datum</t>
  </si>
  <si>
    <t>Unterschrift</t>
  </si>
  <si>
    <t>x</t>
  </si>
  <si>
    <t>Versicherungsschutz außerhalb Deutschlands bitte über die Abteilung Produktion beantragen</t>
  </si>
  <si>
    <t>für die Zeit vom</t>
  </si>
  <si>
    <t xml:space="preserve">bis zum </t>
  </si>
  <si>
    <t>Gesamtneuwert der zusätzlich angemieteten Technik</t>
  </si>
  <si>
    <t>plus 19% VSt. =</t>
  </si>
  <si>
    <t>Keine Mitversicherung von Gefahrerhöhungen beim Dreh (z.B. Stunts, Klettertouren, extreme Witterungen - keine Mitversicherung von Flugdrohnen oder Technik an Flugdrohnen)</t>
  </si>
  <si>
    <t>das entspricht … angefangenen Monaten</t>
  </si>
  <si>
    <t>xxx</t>
  </si>
  <si>
    <t>… wird vor Versiche- rungbeginn eingereicht</t>
  </si>
  <si>
    <t>Technikliste … liegt bei</t>
  </si>
  <si>
    <t xml:space="preserve">Potsdam, </t>
  </si>
  <si>
    <t>Bitte NICHT den Mietpreis angeben, sondern dan tatsächlichen NEUWERT</t>
  </si>
  <si>
    <r>
      <t xml:space="preserve">Anmeldung von </t>
    </r>
    <r>
      <rPr>
        <b/>
        <u/>
        <sz val="14"/>
        <color theme="1"/>
        <rFont val="Verdana"/>
        <family val="2"/>
      </rPr>
      <t>Fremdanmietungen</t>
    </r>
    <r>
      <rPr>
        <b/>
        <sz val="14"/>
        <color theme="1"/>
        <rFont val="Verdana"/>
        <family val="2"/>
      </rPr>
      <t xml:space="preserve"> auf die Technikversicherung des StuRa 21200/600RV/330 </t>
    </r>
    <r>
      <rPr>
        <b/>
        <sz val="14"/>
        <color rgb="FFFF0000"/>
        <rFont val="Verdana"/>
        <family val="2"/>
      </rPr>
      <t>(ausschließlich für Abschlussfilme)</t>
    </r>
  </si>
  <si>
    <t>Name und Studiengang ?</t>
  </si>
  <si>
    <t>welche(r) Student(in) macht seine(n) Abschlussfilm damit ?:</t>
  </si>
  <si>
    <t>Mindestbeitrag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</si>
</sst>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[$EUR]"/>
  </numFmts>
  <fonts count="10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b/>
      <u/>
      <sz val="14"/>
      <color theme="1"/>
      <name val="Verdana"/>
      <family val="2"/>
    </font>
    <font>
      <i/>
      <sz val="11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4"/>
      <color rgb="FFFF0000"/>
      <name val="Verdana"/>
      <family val="2"/>
    </font>
    <font>
      <sz val="11"/>
      <color theme="0"/>
      <name val="Verdana"/>
      <family val="2"/>
    </font>
    <font>
      <sz val="11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164" fontId="2" fillId="2" borderId="1" xfId="0" applyNumberFormat="1" applyFont="1" applyFill="1" applyBorder="1" applyAlignment="1" applyProtection="1">
      <alignment horizontal="left" vertical="center" wrapText="1"/>
      <protection locked="0"/>
    </xf>
    <xf numFmtId="14" fontId="2" fillId="2" borderId="1" xfId="0" applyNumberFormat="1" applyFont="1" applyFill="1" applyBorder="1" applyAlignment="1" applyProtection="1">
      <alignment horizontal="left" vertical="center" wrapText="1"/>
      <protection locked="0"/>
    </xf>
    <xf numFmtId="14" fontId="2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64" fontId="1" fillId="0" borderId="5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8" fillId="0" borderId="0" xfId="0" applyFont="1" applyAlignment="1" applyProtection="1">
      <alignment horizontal="left" vertical="top" wrapText="1"/>
      <protection hidden="1"/>
    </xf>
    <xf numFmtId="44" fontId="8" fillId="0" borderId="0" xfId="1" applyFont="1" applyAlignment="1" applyProtection="1">
      <alignment horizontal="left" vertical="top" wrapText="1"/>
      <protection hidden="1"/>
    </xf>
    <xf numFmtId="164" fontId="8" fillId="0" borderId="0" xfId="0" applyNumberFormat="1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164" fontId="2" fillId="0" borderId="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workbookViewId="0">
      <selection activeCell="C16" sqref="C16:D16"/>
    </sheetView>
  </sheetViews>
  <sheetFormatPr baseColWidth="10" defaultRowHeight="14.25"/>
  <cols>
    <col min="1" max="1" width="3.5703125" style="1" customWidth="1"/>
    <col min="2" max="2" width="39.28515625" style="1" customWidth="1"/>
    <col min="3" max="3" width="25.28515625" style="1" customWidth="1"/>
    <col min="4" max="4" width="25.42578125" style="1" customWidth="1"/>
    <col min="5" max="5" width="16.85546875" style="1" customWidth="1"/>
    <col min="6" max="16384" width="11.42578125" style="1"/>
  </cols>
  <sheetData>
    <row r="2" spans="2:6" ht="39" customHeight="1">
      <c r="B2" s="27" t="s">
        <v>20</v>
      </c>
      <c r="C2" s="28"/>
      <c r="D2" s="28"/>
      <c r="E2" s="29"/>
    </row>
    <row r="4" spans="2:6" s="2" customFormat="1" ht="30" customHeight="1">
      <c r="B4" s="2" t="s">
        <v>0</v>
      </c>
      <c r="C4" s="34" t="s">
        <v>15</v>
      </c>
      <c r="D4" s="35"/>
      <c r="E4" s="36"/>
    </row>
    <row r="6" spans="2:6" s="2" customFormat="1" ht="30" customHeight="1">
      <c r="B6" s="2" t="s">
        <v>1</v>
      </c>
      <c r="C6" s="22">
        <v>123</v>
      </c>
    </row>
    <row r="7" spans="2:6" s="2" customFormat="1">
      <c r="C7" s="39"/>
    </row>
    <row r="8" spans="2:6">
      <c r="C8" s="40" t="s">
        <v>21</v>
      </c>
      <c r="D8" s="41"/>
    </row>
    <row r="9" spans="2:6" s="2" customFormat="1" ht="44.25" customHeight="1">
      <c r="B9" s="2" t="s">
        <v>22</v>
      </c>
      <c r="C9" s="34" t="s">
        <v>15</v>
      </c>
      <c r="D9" s="35"/>
      <c r="E9" s="36"/>
    </row>
    <row r="10" spans="2:6">
      <c r="C10" s="6"/>
      <c r="D10" s="6"/>
      <c r="E10" s="6"/>
    </row>
    <row r="12" spans="2:6" ht="30" customHeight="1">
      <c r="B12" s="2" t="s">
        <v>11</v>
      </c>
      <c r="C12" s="16">
        <v>301000</v>
      </c>
      <c r="D12" s="32" t="s">
        <v>19</v>
      </c>
      <c r="E12" s="33"/>
    </row>
    <row r="13" spans="2:6" ht="30" customHeight="1">
      <c r="B13" s="2"/>
      <c r="C13" s="9"/>
      <c r="D13" s="3"/>
      <c r="E13" s="3"/>
    </row>
    <row r="14" spans="2:6" ht="30" customHeight="1">
      <c r="B14" s="2" t="s">
        <v>9</v>
      </c>
      <c r="C14" s="17">
        <v>42156</v>
      </c>
      <c r="D14" s="26" t="s">
        <v>10</v>
      </c>
      <c r="E14" s="17">
        <v>42186</v>
      </c>
    </row>
    <row r="15" spans="2:6">
      <c r="B15" s="2"/>
      <c r="C15" s="20"/>
      <c r="D15" s="8"/>
      <c r="E15" s="18"/>
    </row>
    <row r="16" spans="2:6" ht="30" customHeight="1">
      <c r="C16" s="37" t="s">
        <v>14</v>
      </c>
      <c r="D16" s="38"/>
      <c r="E16" s="21">
        <v>1</v>
      </c>
      <c r="F16" s="11"/>
    </row>
    <row r="17" spans="2:6">
      <c r="C17" s="19"/>
      <c r="D17" s="23"/>
      <c r="E17" s="24"/>
      <c r="F17" s="11"/>
    </row>
    <row r="18" spans="2:6" s="2" customFormat="1" ht="28.5">
      <c r="B18" s="2" t="s">
        <v>17</v>
      </c>
      <c r="C18" s="21" t="s">
        <v>7</v>
      </c>
      <c r="D18" s="25" t="s">
        <v>16</v>
      </c>
      <c r="E18" s="21"/>
    </row>
    <row r="19" spans="2:6">
      <c r="C19" s="13"/>
      <c r="D19" s="13"/>
      <c r="E19" s="14"/>
      <c r="F19" s="11"/>
    </row>
    <row r="20" spans="2:6" s="11" customFormat="1" ht="52.5" customHeight="1">
      <c r="B20" s="11" t="s">
        <v>2</v>
      </c>
      <c r="C20" s="12" t="s">
        <v>3</v>
      </c>
      <c r="D20" s="47" t="s">
        <v>8</v>
      </c>
      <c r="E20" s="47"/>
    </row>
    <row r="21" spans="2:6" s="11" customFormat="1">
      <c r="C21" s="12"/>
      <c r="D21" s="13"/>
      <c r="E21" s="13"/>
    </row>
    <row r="22" spans="2:6" ht="30" customHeight="1">
      <c r="B22" s="47" t="s">
        <v>13</v>
      </c>
      <c r="C22" s="47"/>
      <c r="D22" s="47"/>
      <c r="E22" s="47"/>
    </row>
    <row r="23" spans="2:6">
      <c r="B23" s="42" t="s">
        <v>23</v>
      </c>
      <c r="C23" s="43">
        <v>50</v>
      </c>
      <c r="D23" s="44">
        <f>(IF(C12&gt;300000,(C12-300000)*0.51%*15%*E16,0))</f>
        <v>0.76500000000000001</v>
      </c>
      <c r="E23" s="45"/>
    </row>
    <row r="24" spans="2:6" s="2" customFormat="1" ht="30" customHeight="1" thickBot="1">
      <c r="B24" s="2" t="s">
        <v>4</v>
      </c>
      <c r="C24" s="10">
        <f>(IF(D23&gt;C23,D23,C23))</f>
        <v>50</v>
      </c>
      <c r="D24" s="7" t="s">
        <v>12</v>
      </c>
      <c r="E24" s="46">
        <f>C24*1.19</f>
        <v>59.5</v>
      </c>
    </row>
    <row r="25" spans="2:6" ht="15" thickTop="1"/>
    <row r="26" spans="2:6" s="2" customFormat="1" ht="30" customHeight="1">
      <c r="B26" s="15" t="s">
        <v>18</v>
      </c>
      <c r="D26" s="30"/>
      <c r="E26" s="31"/>
    </row>
    <row r="27" spans="2:6">
      <c r="B27" s="5" t="s">
        <v>5</v>
      </c>
      <c r="D27" s="4" t="s">
        <v>6</v>
      </c>
    </row>
  </sheetData>
  <sheetProtection password="CA09" sheet="1" objects="1" scenarios="1"/>
  <mergeCells count="9">
    <mergeCell ref="B2:E2"/>
    <mergeCell ref="D26:E26"/>
    <mergeCell ref="D12:E12"/>
    <mergeCell ref="C4:E4"/>
    <mergeCell ref="C9:E9"/>
    <mergeCell ref="D20:E20"/>
    <mergeCell ref="C16:D16"/>
    <mergeCell ref="B22:E22"/>
    <mergeCell ref="C8:D8"/>
  </mergeCells>
  <pageMargins left="0.51181102362204722" right="0.31496062992125984" top="1.5748031496062993" bottom="0.78740157480314965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tmohr</dc:creator>
  <cp:lastModifiedBy>tmohr</cp:lastModifiedBy>
  <cp:lastPrinted>2015-07-22T08:53:14Z</cp:lastPrinted>
  <dcterms:created xsi:type="dcterms:W3CDTF">2015-05-22T10:20:02Z</dcterms:created>
  <dcterms:modified xsi:type="dcterms:W3CDTF">2015-07-22T08:54:13Z</dcterms:modified>
</cp:coreProperties>
</file>